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aglerg\Desktop\"/>
    </mc:Choice>
  </mc:AlternateContent>
  <bookViews>
    <workbookView xWindow="0" yWindow="0" windowWidth="16457" windowHeight="4547"/>
  </bookViews>
  <sheets>
    <sheet name="Sheet2" sheetId="13" r:id="rId1"/>
  </sheets>
  <definedNames>
    <definedName name="_xlnm.Print_Area" localSheetId="0">Sheet2!$B$74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7" i="13" l="1"/>
  <c r="B56" i="13"/>
  <c r="B55" i="13" l="1"/>
  <c r="D59" i="13" l="1"/>
  <c r="C59" i="13"/>
  <c r="B59" i="13"/>
  <c r="D22" i="13"/>
  <c r="C22" i="13"/>
  <c r="B22" i="13"/>
  <c r="D40" i="13"/>
  <c r="B40" i="13" l="1"/>
  <c r="C40" i="13"/>
  <c r="B19" i="13"/>
</calcChain>
</file>

<file path=xl/sharedStrings.xml><?xml version="1.0" encoding="utf-8"?>
<sst xmlns="http://schemas.openxmlformats.org/spreadsheetml/2006/main" count="62" uniqueCount="35">
  <si>
    <t>N</t>
  </si>
  <si>
    <t>P2O5</t>
  </si>
  <si>
    <t>K20</t>
  </si>
  <si>
    <t>P205</t>
  </si>
  <si>
    <t>Enter the target fertilizer application rate in the green box</t>
  </si>
  <si>
    <t>Enter the size of the area in the pink box</t>
  </si>
  <si>
    <t>Enter the fertilizer analysis in the yellow boxes</t>
  </si>
  <si>
    <t>Enter the pounds of fertilizer applied in the blue box</t>
  </si>
  <si>
    <t>Results are shown in the gray boxes</t>
  </si>
  <si>
    <t>Use this calculator to determine how much fertilizer is needed to apply a specific amount of nitrogen</t>
  </si>
  <si>
    <t>Maryland Department of Agriculture</t>
  </si>
  <si>
    <t xml:space="preserve">     </t>
  </si>
  <si>
    <t xml:space="preserve">      Nutrient Management Program</t>
  </si>
  <si>
    <t>K2O</t>
  </si>
  <si>
    <t xml:space="preserve">fertilizer analysis  </t>
  </si>
  <si>
    <t xml:space="preserve">target fertilizer application rate  </t>
  </si>
  <si>
    <t xml:space="preserve">pounds of fertilizer required to achieve target rate  </t>
  </si>
  <si>
    <t>Use this spreadsheet to determine your actual fertilizer and nutrient application rate after making an application</t>
  </si>
  <si>
    <r>
      <t>pounds of nutrient/1000 sq ft</t>
    </r>
    <r>
      <rPr>
        <sz val="12"/>
        <color rgb="FFFF0000"/>
        <rFont val="Calibri"/>
        <family val="2"/>
        <scheme val="minor"/>
      </rPr>
      <t>*</t>
    </r>
    <r>
      <rPr>
        <sz val="12"/>
        <color theme="1"/>
        <rFont val="Calibri"/>
        <family val="2"/>
        <scheme val="minor"/>
      </rPr>
      <t xml:space="preserve">  </t>
    </r>
  </si>
  <si>
    <t>pounds</t>
  </si>
  <si>
    <t xml:space="preserve">actual pounds of fertilizer applied  </t>
  </si>
  <si>
    <r>
      <t>Enter your target nitrogen application rate in the green box</t>
    </r>
    <r>
      <rPr>
        <sz val="12"/>
        <color rgb="FFFF0000"/>
        <rFont val="Calibri"/>
        <family val="2"/>
        <scheme val="minor"/>
      </rPr>
      <t>*</t>
    </r>
  </si>
  <si>
    <r>
      <t>target nitrogen application rate</t>
    </r>
    <r>
      <rPr>
        <sz val="12"/>
        <color rgb="FFFF0000"/>
        <rFont val="Calibri"/>
        <family val="2"/>
        <scheme val="minor"/>
      </rPr>
      <t>*</t>
    </r>
    <r>
      <rPr>
        <sz val="12"/>
        <color theme="1"/>
        <rFont val="Calibri"/>
        <family val="2"/>
        <scheme val="minor"/>
      </rPr>
      <t xml:space="preserve">  </t>
    </r>
  </si>
  <si>
    <t xml:space="preserve">fertilizer application rate   </t>
  </si>
  <si>
    <t xml:space="preserve">pounds of fertilizer required  </t>
  </si>
  <si>
    <t xml:space="preserve">pounds of nutrient/1000 sq. ft.  </t>
  </si>
  <si>
    <t>Use this spreadsheet to determine how much fertilizer is required for to cover a given area at a given fertilizer application rate</t>
  </si>
  <si>
    <r>
      <rPr>
        <b/>
        <sz val="12"/>
        <color rgb="FFFF0000"/>
        <rFont val="Calibri"/>
        <family val="2"/>
        <scheme val="minor"/>
      </rPr>
      <t>*</t>
    </r>
    <r>
      <rPr>
        <b/>
        <sz val="12"/>
        <color theme="1"/>
        <rFont val="Calibri"/>
        <family val="2"/>
        <scheme val="minor"/>
      </rPr>
      <t>Nitrogen rate may not exceed 0.7 lbs/1000 sq. ft. soluble, 0.9 lbs/1000 sq. ft. total nitrogen, or 0.5 lb/1000 sq.ft. between Nov. 15 &amp; Dec 1. (unless using an approved EEF)</t>
    </r>
  </si>
  <si>
    <r>
      <t>pounds of nutrient/1000 sq. ft.</t>
    </r>
    <r>
      <rPr>
        <sz val="12"/>
        <color rgb="FFFF0000"/>
        <rFont val="Calibri"/>
        <family val="2"/>
        <scheme val="minor"/>
      </rPr>
      <t xml:space="preserve">* </t>
    </r>
    <r>
      <rPr>
        <sz val="12"/>
        <color theme="1"/>
        <rFont val="Calibri"/>
        <family val="2"/>
        <scheme val="minor"/>
      </rPr>
      <t xml:space="preserve">  </t>
    </r>
  </si>
  <si>
    <t>lbs./1000 sq.ft.</t>
  </si>
  <si>
    <t>lbs./1000 sq. ft.</t>
  </si>
  <si>
    <t>lbs.</t>
  </si>
  <si>
    <t xml:space="preserve">Size of the area in square feet  </t>
  </si>
  <si>
    <t xml:space="preserve">Size of the area in square feet </t>
  </si>
  <si>
    <r>
      <t xml:space="preserve">actual fertilizer application rate         </t>
    </r>
    <r>
      <rPr>
        <sz val="12"/>
        <color rgb="FFFF0000"/>
        <rFont val="Calibri"/>
        <family val="2"/>
        <scheme val="minor"/>
      </rPr>
      <t xml:space="preserve">  </t>
    </r>
    <r>
      <rPr>
        <sz val="12"/>
        <color theme="1"/>
        <rFont val="Calibri"/>
        <family val="2"/>
        <scheme val="minor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</si>
</sst>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double">
        <color indexed="64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double">
        <color indexed="64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3" borderId="6" xfId="0" applyFill="1" applyBorder="1" applyAlignment="1" applyProtection="1">
      <alignment horizontal="center" vertical="center"/>
      <protection locked="0"/>
    </xf>
    <xf numFmtId="14" fontId="0" fillId="0" borderId="8" xfId="0" applyNumberFormat="1" applyBorder="1" applyAlignment="1" applyProtection="1">
      <alignment horizontal="center"/>
    </xf>
    <xf numFmtId="14" fontId="0" fillId="0" borderId="9" xfId="0" applyNumberFormat="1" applyBorder="1" applyAlignment="1" applyProtection="1">
      <alignment horizontal="center"/>
    </xf>
    <xf numFmtId="0" fontId="0" fillId="0" borderId="0" xfId="0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 vertical="center"/>
    </xf>
    <xf numFmtId="0" fontId="0" fillId="3" borderId="11" xfId="0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4" borderId="7" xfId="0" applyFill="1" applyBorder="1" applyAlignment="1" applyProtection="1">
      <alignment horizontal="center"/>
      <protection locked="0"/>
    </xf>
    <xf numFmtId="3" fontId="0" fillId="5" borderId="11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14" fontId="0" fillId="0" borderId="8" xfId="0" applyNumberFormat="1" applyBorder="1" applyAlignment="1">
      <alignment horizontal="center"/>
    </xf>
    <xf numFmtId="14" fontId="0" fillId="0" borderId="9" xfId="0" applyNumberFormat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2" fontId="0" fillId="0" borderId="0" xfId="0" applyNumberFormat="1" applyFill="1" applyBorder="1" applyAlignment="1">
      <alignment horizontal="center" vertical="center"/>
    </xf>
    <xf numFmtId="0" fontId="2" fillId="0" borderId="0" xfId="0" applyFont="1"/>
    <xf numFmtId="0" fontId="5" fillId="0" borderId="0" xfId="0" applyFont="1"/>
    <xf numFmtId="0" fontId="1" fillId="0" borderId="0" xfId="0" applyFont="1" applyFill="1" applyBorder="1"/>
    <xf numFmtId="0" fontId="6" fillId="0" borderId="0" xfId="0" applyFont="1" applyAlignment="1">
      <alignment horizontal="left" vertical="center"/>
    </xf>
    <xf numFmtId="3" fontId="0" fillId="5" borderId="11" xfId="0" applyNumberFormat="1" applyFill="1" applyBorder="1" applyAlignment="1" applyProtection="1">
      <alignment horizontal="center"/>
      <protection locked="0"/>
    </xf>
    <xf numFmtId="0" fontId="0" fillId="0" borderId="3" xfId="0" applyBorder="1"/>
    <xf numFmtId="2" fontId="0" fillId="2" borderId="13" xfId="0" applyNumberFormat="1" applyFill="1" applyBorder="1" applyAlignment="1">
      <alignment horizontal="center" vertical="center"/>
    </xf>
    <xf numFmtId="0" fontId="0" fillId="3" borderId="14" xfId="0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2" fontId="0" fillId="2" borderId="17" xfId="0" applyNumberFormat="1" applyFill="1" applyBorder="1" applyAlignment="1">
      <alignment horizontal="center" vertical="center"/>
    </xf>
    <xf numFmtId="14" fontId="0" fillId="0" borderId="10" xfId="0" applyNumberFormat="1" applyBorder="1" applyAlignment="1" applyProtection="1">
      <alignment horizontal="center"/>
    </xf>
    <xf numFmtId="14" fontId="0" fillId="0" borderId="16" xfId="0" applyNumberFormat="1" applyBorder="1" applyAlignment="1" applyProtection="1">
      <alignment horizontal="center"/>
    </xf>
    <xf numFmtId="3" fontId="0" fillId="0" borderId="13" xfId="0" applyNumberFormat="1" applyFon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0" borderId="12" xfId="0" applyBorder="1" applyAlignment="1" applyProtection="1">
      <alignment horizontal="center"/>
      <protection locked="0"/>
    </xf>
    <xf numFmtId="2" fontId="0" fillId="2" borderId="19" xfId="0" applyNumberFormat="1" applyFill="1" applyBorder="1" applyAlignment="1">
      <alignment horizontal="center"/>
    </xf>
    <xf numFmtId="0" fontId="1" fillId="0" borderId="20" xfId="0" applyFont="1" applyBorder="1" applyAlignment="1">
      <alignment horizontal="center"/>
    </xf>
    <xf numFmtId="14" fontId="0" fillId="0" borderId="22" xfId="0" applyNumberFormat="1" applyBorder="1" applyAlignment="1" applyProtection="1">
      <alignment horizontal="center"/>
    </xf>
    <xf numFmtId="2" fontId="0" fillId="2" borderId="23" xfId="0" applyNumberFormat="1" applyFill="1" applyBorder="1" applyAlignment="1">
      <alignment horizontal="center"/>
    </xf>
    <xf numFmtId="2" fontId="0" fillId="2" borderId="24" xfId="0" applyNumberFormat="1" applyFill="1" applyBorder="1" applyAlignment="1">
      <alignment horizontal="center" vertical="center"/>
    </xf>
    <xf numFmtId="0" fontId="0" fillId="0" borderId="25" xfId="0" applyBorder="1"/>
    <xf numFmtId="0" fontId="0" fillId="0" borderId="12" xfId="0" applyBorder="1" applyAlignment="1">
      <alignment horizontal="center" vertical="center"/>
    </xf>
    <xf numFmtId="14" fontId="0" fillId="0" borderId="27" xfId="0" applyNumberFormat="1" applyBorder="1" applyAlignment="1">
      <alignment horizontal="center"/>
    </xf>
    <xf numFmtId="0" fontId="0" fillId="0" borderId="25" xfId="0" applyBorder="1" applyAlignment="1" applyProtection="1">
      <alignment horizontal="center" vertical="center"/>
      <protection locked="0"/>
    </xf>
    <xf numFmtId="0" fontId="1" fillId="0" borderId="28" xfId="0" applyFont="1" applyBorder="1" applyAlignment="1">
      <alignment horizontal="center" vertical="center"/>
    </xf>
    <xf numFmtId="0" fontId="0" fillId="0" borderId="25" xfId="0" applyBorder="1" applyAlignment="1" applyProtection="1">
      <alignment horizontal="center"/>
      <protection locked="0"/>
    </xf>
    <xf numFmtId="0" fontId="0" fillId="0" borderId="12" xfId="0" applyFill="1" applyBorder="1" applyAlignment="1" applyProtection="1">
      <alignment horizontal="center" vertical="center"/>
      <protection locked="0"/>
    </xf>
    <xf numFmtId="2" fontId="0" fillId="2" borderId="29" xfId="0" applyNumberFormat="1" applyFill="1" applyBorder="1" applyAlignment="1" applyProtection="1">
      <alignment horizontal="center" vertical="center"/>
    </xf>
    <xf numFmtId="2" fontId="0" fillId="2" borderId="21" xfId="0" applyNumberForma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6" borderId="21" xfId="0" applyFill="1" applyBorder="1" applyAlignment="1" applyProtection="1">
      <alignment horizontal="center" vertical="center"/>
      <protection locked="0"/>
    </xf>
    <xf numFmtId="0" fontId="0" fillId="2" borderId="30" xfId="0" applyFill="1" applyBorder="1" applyAlignment="1">
      <alignment horizontal="center"/>
    </xf>
    <xf numFmtId="0" fontId="0" fillId="2" borderId="26" xfId="0" applyFill="1" applyBorder="1" applyAlignment="1" applyProtection="1">
      <alignment horizontal="center" vertical="center"/>
    </xf>
    <xf numFmtId="0" fontId="0" fillId="4" borderId="18" xfId="0" applyFill="1" applyBorder="1" applyAlignment="1" applyProtection="1">
      <alignment horizontal="center"/>
      <protection locked="0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 vertical="center"/>
    </xf>
    <xf numFmtId="0" fontId="0" fillId="0" borderId="2" xfId="0" applyBorder="1"/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33" xfId="0" applyBorder="1"/>
    <xf numFmtId="0" fontId="0" fillId="0" borderId="11" xfId="0" applyBorder="1" applyAlignment="1">
      <alignment horizontal="left"/>
    </xf>
    <xf numFmtId="0" fontId="0" fillId="0" borderId="34" xfId="0" applyBorder="1"/>
    <xf numFmtId="0" fontId="7" fillId="0" borderId="35" xfId="0" applyFont="1" applyBorder="1"/>
    <xf numFmtId="0" fontId="0" fillId="0" borderId="36" xfId="0" applyBorder="1"/>
    <xf numFmtId="0" fontId="0" fillId="0" borderId="37" xfId="0" applyBorder="1"/>
    <xf numFmtId="0" fontId="5" fillId="0" borderId="38" xfId="0" applyFont="1" applyBorder="1"/>
    <xf numFmtId="0" fontId="0" fillId="0" borderId="39" xfId="0" applyBorder="1"/>
    <xf numFmtId="0" fontId="5" fillId="0" borderId="38" xfId="0" applyFont="1" applyBorder="1" applyProtection="1">
      <protection locked="0"/>
    </xf>
    <xf numFmtId="0" fontId="5" fillId="0" borderId="40" xfId="0" applyFont="1" applyBorder="1"/>
    <xf numFmtId="0" fontId="5" fillId="0" borderId="40" xfId="0" applyFont="1" applyBorder="1" applyAlignment="1">
      <alignment horizontal="right"/>
    </xf>
    <xf numFmtId="0" fontId="5" fillId="0" borderId="38" xfId="0" applyFont="1" applyBorder="1" applyAlignment="1">
      <alignment horizontal="right"/>
    </xf>
    <xf numFmtId="0" fontId="4" fillId="0" borderId="41" xfId="0" applyFont="1" applyFill="1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6" fillId="0" borderId="35" xfId="0" applyFont="1" applyBorder="1"/>
    <xf numFmtId="0" fontId="5" fillId="0" borderId="38" xfId="0" applyFont="1" applyBorder="1" applyAlignment="1" applyProtection="1">
      <alignment horizontal="right"/>
      <protection locked="0"/>
    </xf>
    <xf numFmtId="0" fontId="5" fillId="0" borderId="40" xfId="0" applyFont="1" applyFill="1" applyBorder="1" applyAlignment="1">
      <alignment horizontal="right"/>
    </xf>
    <xf numFmtId="2" fontId="0" fillId="0" borderId="42" xfId="0" applyNumberFormat="1" applyFill="1" applyBorder="1" applyAlignment="1">
      <alignment horizontal="center"/>
    </xf>
    <xf numFmtId="2" fontId="0" fillId="0" borderId="42" xfId="0" applyNumberFormat="1" applyFill="1" applyBorder="1" applyAlignment="1">
      <alignment horizontal="center" vertical="center"/>
    </xf>
    <xf numFmtId="0" fontId="3" fillId="0" borderId="36" xfId="0" applyFont="1" applyBorder="1"/>
    <xf numFmtId="0" fontId="0" fillId="0" borderId="38" xfId="0" applyBorder="1"/>
    <xf numFmtId="0" fontId="0" fillId="0" borderId="38" xfId="0" applyBorder="1" applyAlignment="1" applyProtection="1">
      <alignment horizontal="right"/>
      <protection locked="0"/>
    </xf>
    <xf numFmtId="0" fontId="0" fillId="0" borderId="40" xfId="0" applyBorder="1"/>
    <xf numFmtId="0" fontId="5" fillId="0" borderId="40" xfId="0" applyFont="1" applyFill="1" applyBorder="1"/>
    <xf numFmtId="0" fontId="0" fillId="0" borderId="38" xfId="0" applyFill="1" applyBorder="1"/>
    <xf numFmtId="0" fontId="0" fillId="0" borderId="42" xfId="0" applyFill="1" applyBorder="1" applyAlignment="1" applyProtection="1">
      <alignment horizontal="center" vertical="center"/>
      <protection locked="0"/>
    </xf>
    <xf numFmtId="0" fontId="0" fillId="0" borderId="43" xfId="0" applyBorder="1" applyAlignment="1">
      <alignment horizontal="center" vertical="center"/>
    </xf>
    <xf numFmtId="164" fontId="0" fillId="0" borderId="12" xfId="0" applyNumberForma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ED9A7"/>
      <color rgb="FF808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347132</xdr:colOff>
      <xdr:row>0</xdr:row>
      <xdr:rowOff>152400</xdr:rowOff>
    </xdr:from>
    <xdr:to>
      <xdr:col>0</xdr:col>
      <xdr:colOff>1557865</xdr:colOff>
      <xdr:row>6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6CBB691-945B-4DA7-9519-22708515F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132" y="152400"/>
          <a:ext cx="1210733" cy="12107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61"/>
  <sheetViews>
    <sheetView showGridLines="0" showRowColHeaders="0" tabSelected="1" topLeftCell="A10" zoomScale="97" workbookViewId="0">
      <selection activeCell="A32" sqref="A32"/>
    </sheetView>
  </sheetViews>
  <sheetFormatPr defaultRowHeight="14.6" x14ac:dyDescent="0.85"/>
  <cols>
    <col min="1" max="1" width="46.34375" customWidth="1"/>
    <col min="2" max="2" width="15.11328125" customWidth="1"/>
    <col min="3" max="3" width="15.65234375" customWidth="1"/>
    <col min="4" max="4" width="18.8828125" customWidth="1"/>
  </cols>
  <sheetData>
    <row r="2" spans="1:13" ht="21" x14ac:dyDescent="0.85">
      <c r="B2" s="24" t="s">
        <v>10</v>
      </c>
    </row>
    <row r="3" spans="1:13" ht="18.25" x14ac:dyDescent="1">
      <c r="B3" s="21" t="s">
        <v>12</v>
      </c>
      <c r="C3" s="22"/>
    </row>
    <row r="4" spans="1:13" ht="18.25" x14ac:dyDescent="1">
      <c r="B4" s="21" t="s">
        <v>11</v>
      </c>
    </row>
    <row r="7" spans="1:13" ht="15.25" thickBot="1" x14ac:dyDescent="1"/>
    <row r="8" spans="1:13" ht="21.65" thickTop="1" x14ac:dyDescent="1.1499999999999999">
      <c r="A8" s="78" t="s">
        <v>26</v>
      </c>
      <c r="B8" s="83"/>
      <c r="C8" s="83"/>
      <c r="D8" s="66"/>
      <c r="E8" s="66"/>
      <c r="F8" s="66"/>
      <c r="G8" s="66"/>
      <c r="H8" s="66"/>
      <c r="I8" s="66"/>
      <c r="J8" s="66"/>
      <c r="K8" s="66"/>
      <c r="L8" s="66"/>
      <c r="M8" s="67"/>
    </row>
    <row r="9" spans="1:13" ht="15.9" x14ac:dyDescent="0.9">
      <c r="A9" s="68" t="s">
        <v>5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69"/>
    </row>
    <row r="10" spans="1:13" ht="15.9" x14ac:dyDescent="0.9">
      <c r="A10" s="68" t="s">
        <v>6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69"/>
    </row>
    <row r="11" spans="1:13" ht="15.9" x14ac:dyDescent="0.9">
      <c r="A11" s="68" t="s">
        <v>4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69"/>
    </row>
    <row r="12" spans="1:13" ht="15.9" x14ac:dyDescent="0.9">
      <c r="A12" s="68" t="s">
        <v>8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69"/>
    </row>
    <row r="13" spans="1:13" x14ac:dyDescent="0.85">
      <c r="A13" s="84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69"/>
    </row>
    <row r="14" spans="1:13" ht="15.9" x14ac:dyDescent="0.9">
      <c r="A14" s="79" t="s">
        <v>33</v>
      </c>
      <c r="B14" s="15"/>
      <c r="C14" s="1"/>
      <c r="D14" s="9"/>
      <c r="E14" s="1"/>
      <c r="F14" s="1"/>
      <c r="G14" s="1"/>
      <c r="H14" s="1"/>
      <c r="I14" s="1"/>
      <c r="J14" s="1"/>
      <c r="K14" s="1"/>
      <c r="L14" s="1"/>
      <c r="M14" s="69"/>
    </row>
    <row r="15" spans="1:13" ht="15.25" thickBot="1" x14ac:dyDescent="1">
      <c r="A15" s="85"/>
      <c r="B15" s="34"/>
      <c r="C15" s="35"/>
      <c r="D15" s="36"/>
      <c r="E15" s="1"/>
      <c r="F15" s="1"/>
      <c r="G15" s="1"/>
      <c r="H15" s="1"/>
      <c r="I15" s="1"/>
      <c r="J15" s="1"/>
      <c r="K15" s="1"/>
      <c r="L15" s="1"/>
      <c r="M15" s="69"/>
    </row>
    <row r="16" spans="1:13" ht="15.25" thickTop="1" x14ac:dyDescent="0.85">
      <c r="A16" s="86"/>
      <c r="B16" s="7" t="s">
        <v>0</v>
      </c>
      <c r="C16" s="32" t="s">
        <v>1</v>
      </c>
      <c r="D16" s="33" t="s">
        <v>2</v>
      </c>
      <c r="E16" s="1"/>
      <c r="F16" s="1"/>
      <c r="G16" s="1"/>
      <c r="H16" s="1"/>
      <c r="I16" s="1"/>
      <c r="J16" s="1"/>
      <c r="K16" s="1"/>
      <c r="L16" s="1"/>
      <c r="M16" s="69"/>
    </row>
    <row r="17" spans="1:13" ht="15.9" x14ac:dyDescent="0.9">
      <c r="A17" s="72" t="s">
        <v>14</v>
      </c>
      <c r="B17" s="13"/>
      <c r="C17" s="10"/>
      <c r="D17" s="28"/>
      <c r="E17" s="1"/>
      <c r="F17" s="1"/>
      <c r="G17" s="1"/>
      <c r="H17" s="1"/>
      <c r="I17" s="1"/>
      <c r="J17" s="1"/>
      <c r="K17" s="1"/>
      <c r="L17" s="1"/>
      <c r="M17" s="69"/>
    </row>
    <row r="18" spans="1:13" ht="15.9" x14ac:dyDescent="0.9">
      <c r="A18" s="72" t="s">
        <v>15</v>
      </c>
      <c r="B18" s="55"/>
      <c r="C18" s="63" t="s">
        <v>30</v>
      </c>
      <c r="D18" s="56"/>
      <c r="E18" s="1"/>
      <c r="F18" s="1"/>
      <c r="G18" s="1"/>
      <c r="H18" s="1"/>
      <c r="I18" s="1"/>
      <c r="J18" s="1"/>
      <c r="K18" s="1"/>
      <c r="L18" s="1"/>
      <c r="M18" s="69"/>
    </row>
    <row r="19" spans="1:13" ht="16.5" thickBot="1" x14ac:dyDescent="1.05">
      <c r="A19" s="87" t="s">
        <v>16</v>
      </c>
      <c r="B19" s="54">
        <f>B18*(B14/1000)</f>
        <v>0</v>
      </c>
      <c r="C19" s="64" t="s">
        <v>19</v>
      </c>
      <c r="D19" s="57"/>
      <c r="E19" s="1"/>
      <c r="F19" s="1"/>
      <c r="G19" s="1"/>
      <c r="H19" s="1"/>
      <c r="I19" s="1"/>
      <c r="J19" s="1"/>
      <c r="K19" s="1"/>
      <c r="L19" s="1"/>
      <c r="M19" s="69"/>
    </row>
    <row r="20" spans="1:13" ht="15.9" thickTop="1" thickBot="1" x14ac:dyDescent="1">
      <c r="A20" s="88"/>
      <c r="B20" s="48"/>
      <c r="C20" s="35"/>
      <c r="D20" s="43"/>
      <c r="E20" s="1"/>
      <c r="F20" s="1"/>
      <c r="G20" s="1"/>
      <c r="H20" s="1"/>
      <c r="I20" s="1"/>
      <c r="J20" s="1"/>
      <c r="K20" s="1"/>
      <c r="L20" s="1"/>
      <c r="M20" s="69"/>
    </row>
    <row r="21" spans="1:13" ht="15.25" thickTop="1" x14ac:dyDescent="0.85">
      <c r="A21" s="86"/>
      <c r="B21" s="38" t="s">
        <v>0</v>
      </c>
      <c r="C21" s="4" t="s">
        <v>3</v>
      </c>
      <c r="D21" s="30" t="s">
        <v>2</v>
      </c>
      <c r="E21" s="1"/>
      <c r="F21" s="1"/>
      <c r="G21" s="1"/>
      <c r="H21" s="1"/>
      <c r="I21" s="1"/>
      <c r="J21" s="1"/>
      <c r="K21" s="1"/>
      <c r="L21" s="1"/>
      <c r="M21" s="69"/>
    </row>
    <row r="22" spans="1:13" ht="16.5" thickBot="1" x14ac:dyDescent="1.05">
      <c r="A22" s="72" t="s">
        <v>18</v>
      </c>
      <c r="B22" s="37">
        <f>B18*(B17/100)</f>
        <v>0</v>
      </c>
      <c r="C22" s="27">
        <f>B18*(C17/100)</f>
        <v>0</v>
      </c>
      <c r="D22" s="31">
        <f>B18*(D17/100)</f>
        <v>0</v>
      </c>
      <c r="E22" s="1"/>
      <c r="F22" s="1"/>
      <c r="G22" s="1"/>
      <c r="H22" s="1"/>
      <c r="I22" s="1"/>
      <c r="J22" s="1"/>
      <c r="K22" s="1"/>
      <c r="L22" s="1"/>
      <c r="M22" s="69"/>
    </row>
    <row r="23" spans="1:13" ht="17.149999999999999" thickTop="1" thickBot="1" x14ac:dyDescent="1.05">
      <c r="A23" s="74" t="s">
        <v>27</v>
      </c>
      <c r="B23" s="89"/>
      <c r="C23" s="75"/>
      <c r="D23" s="90"/>
      <c r="E23" s="75"/>
      <c r="F23" s="75"/>
      <c r="G23" s="75"/>
      <c r="H23" s="75"/>
      <c r="I23" s="75"/>
      <c r="J23" s="75"/>
      <c r="K23" s="75"/>
      <c r="L23" s="75"/>
      <c r="M23" s="77"/>
    </row>
    <row r="24" spans="1:13" ht="15.25" thickTop="1" x14ac:dyDescent="0.85">
      <c r="A24" s="23"/>
      <c r="B24" s="16"/>
      <c r="D24" s="11"/>
      <c r="E24" s="1"/>
    </row>
    <row r="25" spans="1:13" ht="15.25" thickBot="1" x14ac:dyDescent="1"/>
    <row r="26" spans="1:13" ht="21.65" thickTop="1" x14ac:dyDescent="1.1499999999999999">
      <c r="A26" s="78" t="s">
        <v>17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7"/>
    </row>
    <row r="27" spans="1:13" ht="15.9" x14ac:dyDescent="0.9">
      <c r="A27" s="68" t="s">
        <v>5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69"/>
    </row>
    <row r="28" spans="1:13" ht="15.9" x14ac:dyDescent="0.9">
      <c r="A28" s="68" t="s">
        <v>6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69"/>
    </row>
    <row r="29" spans="1:13" ht="15.9" x14ac:dyDescent="0.9">
      <c r="A29" s="68" t="s">
        <v>7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69"/>
    </row>
    <row r="30" spans="1:13" ht="15.9" x14ac:dyDescent="0.9">
      <c r="A30" s="68" t="s">
        <v>8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69"/>
    </row>
    <row r="31" spans="1:13" ht="15.9" x14ac:dyDescent="0.9">
      <c r="A31" s="68"/>
      <c r="B31" s="2"/>
      <c r="C31" s="1"/>
      <c r="D31" s="1"/>
      <c r="E31" s="1"/>
      <c r="F31" s="1"/>
      <c r="G31" s="1"/>
      <c r="H31" s="1"/>
      <c r="I31" s="1"/>
      <c r="J31" s="1"/>
      <c r="K31" s="1"/>
      <c r="L31" s="1"/>
      <c r="M31" s="69"/>
    </row>
    <row r="32" spans="1:13" ht="15.9" x14ac:dyDescent="0.9">
      <c r="A32" s="79" t="s">
        <v>33</v>
      </c>
      <c r="B32" s="15"/>
      <c r="C32" s="26"/>
      <c r="D32" s="9"/>
      <c r="E32" s="1"/>
      <c r="F32" s="1"/>
      <c r="G32" s="1"/>
      <c r="H32" s="1"/>
      <c r="I32" s="1"/>
      <c r="J32" s="1"/>
      <c r="K32" s="1"/>
      <c r="L32" s="1"/>
      <c r="M32" s="69"/>
    </row>
    <row r="33" spans="1:13" ht="16.5" thickBot="1" x14ac:dyDescent="1.05">
      <c r="A33" s="79"/>
      <c r="B33" s="34"/>
      <c r="C33" s="35"/>
      <c r="D33" s="36"/>
      <c r="E33" s="1"/>
      <c r="F33" s="1"/>
      <c r="G33" s="1"/>
      <c r="H33" s="1"/>
      <c r="I33" s="1"/>
      <c r="J33" s="1"/>
      <c r="K33" s="1"/>
      <c r="L33" s="1"/>
      <c r="M33" s="69"/>
    </row>
    <row r="34" spans="1:13" ht="16.5" thickTop="1" x14ac:dyDescent="0.9">
      <c r="A34" s="71"/>
      <c r="B34" s="7" t="s">
        <v>0</v>
      </c>
      <c r="C34" s="8" t="s">
        <v>1</v>
      </c>
      <c r="D34" s="39" t="s">
        <v>2</v>
      </c>
      <c r="E34" s="1"/>
      <c r="F34" s="1"/>
      <c r="G34" s="1"/>
      <c r="H34" s="1"/>
      <c r="I34" s="1"/>
      <c r="J34" s="1"/>
      <c r="K34" s="1"/>
      <c r="L34" s="1"/>
      <c r="M34" s="69"/>
    </row>
    <row r="35" spans="1:13" ht="15.9" x14ac:dyDescent="0.9">
      <c r="A35" s="72" t="s">
        <v>14</v>
      </c>
      <c r="B35" s="13"/>
      <c r="C35" s="12"/>
      <c r="D35" s="28"/>
      <c r="E35" s="1"/>
      <c r="F35" s="1"/>
      <c r="G35" s="1"/>
      <c r="H35" s="1"/>
      <c r="I35" s="1"/>
      <c r="J35" s="1"/>
      <c r="K35" s="1"/>
      <c r="L35" s="1"/>
      <c r="M35" s="69"/>
    </row>
    <row r="36" spans="1:13" ht="15.9" x14ac:dyDescent="0.9">
      <c r="A36" s="72" t="s">
        <v>20</v>
      </c>
      <c r="B36" s="52"/>
      <c r="C36" s="58" t="s">
        <v>19</v>
      </c>
      <c r="D36" s="59"/>
      <c r="E36" s="1"/>
      <c r="F36" s="1"/>
      <c r="G36" s="1"/>
      <c r="H36" s="1"/>
      <c r="I36" s="1"/>
      <c r="J36" s="1"/>
      <c r="K36" s="1"/>
      <c r="L36" s="1"/>
      <c r="M36" s="69"/>
    </row>
    <row r="37" spans="1:13" ht="16.5" thickBot="1" x14ac:dyDescent="1.05">
      <c r="A37" s="80" t="s">
        <v>34</v>
      </c>
      <c r="B37" s="53" t="e">
        <f>B36/(B32/1000)</f>
        <v>#DIV/0!</v>
      </c>
      <c r="C37" s="51" t="s">
        <v>30</v>
      </c>
      <c r="D37" s="60"/>
      <c r="E37" s="1"/>
      <c r="F37" s="1"/>
      <c r="G37" s="1"/>
      <c r="H37" s="1"/>
      <c r="I37" s="1"/>
      <c r="J37" s="1"/>
      <c r="K37" s="1"/>
      <c r="L37" s="1"/>
      <c r="M37" s="69"/>
    </row>
    <row r="38" spans="1:13" ht="17.149999999999999" thickTop="1" thickBot="1" x14ac:dyDescent="1.05">
      <c r="A38" s="68"/>
      <c r="B38" s="42"/>
      <c r="C38" s="42"/>
      <c r="D38" s="42"/>
      <c r="E38" s="1"/>
      <c r="F38" s="1"/>
      <c r="G38" s="1"/>
      <c r="H38" s="1"/>
      <c r="I38" s="1"/>
      <c r="J38" s="1"/>
      <c r="K38" s="1"/>
      <c r="L38" s="1"/>
      <c r="M38" s="69"/>
    </row>
    <row r="39" spans="1:13" ht="16.5" thickTop="1" x14ac:dyDescent="0.9">
      <c r="A39" s="71"/>
      <c r="B39" s="3" t="s">
        <v>0</v>
      </c>
      <c r="C39" s="4" t="s">
        <v>3</v>
      </c>
      <c r="D39" s="30" t="s">
        <v>2</v>
      </c>
      <c r="E39" s="1"/>
      <c r="F39" s="1"/>
      <c r="G39" s="1"/>
      <c r="H39" s="1"/>
      <c r="I39" s="1"/>
      <c r="J39" s="1"/>
      <c r="K39" s="1"/>
      <c r="L39" s="1"/>
      <c r="M39" s="69"/>
    </row>
    <row r="40" spans="1:13" ht="16.5" thickBot="1" x14ac:dyDescent="1.05">
      <c r="A40" s="72" t="s">
        <v>28</v>
      </c>
      <c r="B40" s="40" t="e">
        <f>B37*(B35/100)</f>
        <v>#DIV/0!</v>
      </c>
      <c r="C40" s="41" t="e">
        <f>B37*(C35/100)</f>
        <v>#DIV/0!</v>
      </c>
      <c r="D40" s="31" t="e">
        <f>B37*(D35/100)</f>
        <v>#DIV/0!</v>
      </c>
      <c r="E40" s="1"/>
      <c r="F40" s="1"/>
      <c r="G40" s="1"/>
      <c r="H40" s="1"/>
      <c r="I40" s="1"/>
      <c r="J40" s="1"/>
      <c r="K40" s="1"/>
      <c r="L40" s="1"/>
      <c r="M40" s="69"/>
    </row>
    <row r="41" spans="1:13" ht="19.2" customHeight="1" thickTop="1" thickBot="1" x14ac:dyDescent="1.05">
      <c r="A41" s="74" t="s">
        <v>27</v>
      </c>
      <c r="B41" s="81"/>
      <c r="C41" s="82"/>
      <c r="D41" s="82"/>
      <c r="E41" s="75"/>
      <c r="F41" s="75"/>
      <c r="G41" s="75"/>
      <c r="H41" s="75"/>
      <c r="I41" s="75"/>
      <c r="J41" s="75"/>
      <c r="K41" s="75"/>
      <c r="L41" s="75"/>
      <c r="M41" s="77"/>
    </row>
    <row r="42" spans="1:13" ht="15.25" thickTop="1" x14ac:dyDescent="0.85">
      <c r="A42" s="23"/>
      <c r="B42" s="19"/>
      <c r="C42" s="20"/>
      <c r="D42" s="20"/>
    </row>
    <row r="43" spans="1:13" ht="15.25" thickBot="1" x14ac:dyDescent="1"/>
    <row r="44" spans="1:13" ht="21.65" thickTop="1" x14ac:dyDescent="1.1499999999999999">
      <c r="A44" s="65" t="s">
        <v>9</v>
      </c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7"/>
    </row>
    <row r="45" spans="1:13" ht="15.9" x14ac:dyDescent="0.9">
      <c r="A45" s="68" t="s">
        <v>5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69"/>
    </row>
    <row r="46" spans="1:13" ht="15.9" x14ac:dyDescent="0.9">
      <c r="A46" s="68" t="s">
        <v>6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69"/>
    </row>
    <row r="47" spans="1:13" ht="15.9" x14ac:dyDescent="0.9">
      <c r="A47" s="68" t="s">
        <v>21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69"/>
    </row>
    <row r="48" spans="1:13" ht="15.9" x14ac:dyDescent="0.9">
      <c r="A48" s="68" t="s">
        <v>8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69"/>
    </row>
    <row r="49" spans="1:13" ht="15.9" x14ac:dyDescent="0.9">
      <c r="A49" s="68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69"/>
    </row>
    <row r="50" spans="1:13" ht="15.9" x14ac:dyDescent="0.9">
      <c r="A50" s="79" t="s">
        <v>32</v>
      </c>
      <c r="B50" s="25"/>
      <c r="C50" s="1"/>
      <c r="D50" s="9"/>
      <c r="E50" s="1"/>
      <c r="F50" s="1"/>
      <c r="G50" s="1"/>
      <c r="H50" s="1"/>
      <c r="I50" s="1"/>
      <c r="J50" s="1"/>
      <c r="K50" s="1"/>
      <c r="L50" s="1"/>
      <c r="M50" s="69"/>
    </row>
    <row r="51" spans="1:13" ht="16.5" thickBot="1" x14ac:dyDescent="1.05">
      <c r="A51" s="70"/>
      <c r="B51" s="91"/>
      <c r="C51" s="91"/>
      <c r="D51" s="91"/>
      <c r="E51" s="1"/>
      <c r="F51" s="1"/>
      <c r="G51" s="1"/>
      <c r="H51" s="1"/>
      <c r="I51" s="1"/>
      <c r="J51" s="1"/>
      <c r="K51" s="1"/>
      <c r="L51" s="1"/>
      <c r="M51" s="69"/>
    </row>
    <row r="52" spans="1:13" ht="16.5" thickTop="1" x14ac:dyDescent="0.9">
      <c r="A52" s="71"/>
      <c r="B52" s="17" t="s">
        <v>0</v>
      </c>
      <c r="C52" s="18" t="s">
        <v>1</v>
      </c>
      <c r="D52" s="44" t="s">
        <v>13</v>
      </c>
      <c r="E52" s="1"/>
      <c r="F52" s="1"/>
      <c r="G52" s="1"/>
      <c r="H52" s="1"/>
      <c r="I52" s="1"/>
      <c r="J52" s="1"/>
      <c r="K52" s="1"/>
      <c r="L52" s="1"/>
      <c r="M52" s="69"/>
    </row>
    <row r="53" spans="1:13" ht="15.9" x14ac:dyDescent="0.9">
      <c r="A53" s="72" t="s">
        <v>14</v>
      </c>
      <c r="B53" s="13"/>
      <c r="C53" s="6"/>
      <c r="D53" s="28"/>
      <c r="E53" s="1"/>
      <c r="F53" s="1"/>
      <c r="G53" s="1"/>
      <c r="H53" s="1"/>
      <c r="I53" s="1"/>
      <c r="J53" s="1"/>
      <c r="K53" s="1"/>
      <c r="L53" s="1"/>
      <c r="M53" s="69"/>
    </row>
    <row r="54" spans="1:13" ht="15.9" x14ac:dyDescent="0.9">
      <c r="A54" s="72" t="s">
        <v>22</v>
      </c>
      <c r="B54" s="14"/>
      <c r="C54" s="5" t="s">
        <v>29</v>
      </c>
      <c r="D54" s="56"/>
      <c r="E54" s="1"/>
      <c r="F54" s="1"/>
      <c r="G54" s="1"/>
      <c r="H54" s="1"/>
      <c r="I54" s="1"/>
      <c r="J54" s="1"/>
      <c r="K54" s="1"/>
      <c r="L54" s="1"/>
      <c r="M54" s="69"/>
    </row>
    <row r="55" spans="1:13" ht="15.9" x14ac:dyDescent="0.9">
      <c r="A55" s="72" t="s">
        <v>23</v>
      </c>
      <c r="B55" s="50" t="e">
        <f>B54/(B53/100)</f>
        <v>#DIV/0!</v>
      </c>
      <c r="C55" s="5" t="s">
        <v>30</v>
      </c>
      <c r="D55" s="61"/>
      <c r="E55" s="1"/>
      <c r="F55" s="1"/>
      <c r="G55" s="1"/>
      <c r="H55" s="1"/>
      <c r="I55" s="1"/>
      <c r="J55" s="1"/>
      <c r="K55" s="1"/>
      <c r="L55" s="1"/>
      <c r="M55" s="69"/>
    </row>
    <row r="56" spans="1:13" ht="16.5" thickBot="1" x14ac:dyDescent="1.05">
      <c r="A56" s="73" t="s">
        <v>24</v>
      </c>
      <c r="B56" s="49" t="e">
        <f>(B54/(B53/100))*(B50/1000)</f>
        <v>#DIV/0!</v>
      </c>
      <c r="C56" s="62" t="s">
        <v>31</v>
      </c>
      <c r="D56" s="29"/>
      <c r="E56" s="1"/>
      <c r="F56" s="1"/>
      <c r="G56" s="1"/>
      <c r="H56" s="1"/>
      <c r="I56" s="1"/>
      <c r="J56" s="1"/>
      <c r="K56" s="1"/>
      <c r="L56" s="1"/>
      <c r="M56" s="69"/>
    </row>
    <row r="57" spans="1:13" ht="18" customHeight="1" thickTop="1" thickBot="1" x14ac:dyDescent="1.05">
      <c r="A57" s="70"/>
      <c r="B57" s="47"/>
      <c r="C57" s="45"/>
      <c r="D57" s="45"/>
      <c r="E57" s="1"/>
      <c r="F57" s="1"/>
      <c r="G57" s="1"/>
      <c r="H57" s="1"/>
      <c r="I57" s="1"/>
      <c r="J57" s="1"/>
      <c r="K57" s="1"/>
      <c r="L57" s="1"/>
      <c r="M57" s="69"/>
    </row>
    <row r="58" spans="1:13" ht="16.5" thickTop="1" x14ac:dyDescent="0.9">
      <c r="A58" s="71"/>
      <c r="B58" s="3" t="s">
        <v>0</v>
      </c>
      <c r="C58" s="4" t="s">
        <v>1</v>
      </c>
      <c r="D58" s="46" t="s">
        <v>13</v>
      </c>
      <c r="E58" s="1"/>
      <c r="F58" s="1"/>
      <c r="G58" s="1"/>
      <c r="H58" s="1"/>
      <c r="I58" s="1"/>
      <c r="J58" s="1"/>
      <c r="K58" s="1"/>
      <c r="L58" s="1"/>
      <c r="M58" s="69"/>
    </row>
    <row r="59" spans="1:13" ht="16.5" thickBot="1" x14ac:dyDescent="1.05">
      <c r="A59" s="72" t="s">
        <v>25</v>
      </c>
      <c r="B59" s="40" t="e">
        <f>B55*(B53/100)</f>
        <v>#DIV/0!</v>
      </c>
      <c r="C59" s="41" t="e">
        <f>B55*(C53/100)</f>
        <v>#DIV/0!</v>
      </c>
      <c r="D59" s="31" t="e">
        <f>B55*(D53/100)</f>
        <v>#DIV/0!</v>
      </c>
      <c r="E59" s="1"/>
      <c r="F59" s="1"/>
      <c r="G59" s="1"/>
      <c r="H59" s="1"/>
      <c r="I59" s="1"/>
      <c r="J59" s="1"/>
      <c r="K59" s="1"/>
      <c r="L59" s="1"/>
      <c r="M59" s="69"/>
    </row>
    <row r="60" spans="1:13" ht="23.45" customHeight="1" thickTop="1" thickBot="1" x14ac:dyDescent="1.05">
      <c r="A60" s="74" t="s">
        <v>27</v>
      </c>
      <c r="B60" s="75"/>
      <c r="C60" s="75"/>
      <c r="D60" s="76"/>
      <c r="E60" s="75"/>
      <c r="F60" s="75"/>
      <c r="G60" s="75"/>
      <c r="H60" s="75"/>
      <c r="I60" s="75"/>
      <c r="J60" s="75"/>
      <c r="K60" s="75"/>
      <c r="L60" s="75"/>
      <c r="M60" s="77"/>
    </row>
    <row r="61" spans="1:13" ht="15.25" thickTop="1" x14ac:dyDescent="0.85"/>
  </sheetData>
  <sheetProtection sheet="1" selectLockedCells="1"/>
  <mergeCells count="1">
    <mergeCell ref="B51:D51"/>
  </mergeCells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9C56A688B2BD4B9D6A3A1BB66B4C40" ma:contentTypeVersion="1" ma:contentTypeDescription="Create a new document." ma:contentTypeScope="" ma:versionID="91d73ddba757912997ef9e448670fdb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83d4e8e4bb62dc9630bd01492c2b58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D9CA07F-B59D-4101-BE57-84738AF4EFC1}"/>
</file>

<file path=customXml/itemProps2.xml><?xml version="1.0" encoding="utf-8"?>
<ds:datastoreItem xmlns:ds="http://schemas.openxmlformats.org/officeDocument/2006/customXml" ds:itemID="{17A6EDC3-0772-4DED-B64E-6F4FE2BF52DA}"/>
</file>

<file path=customXml/itemProps3.xml><?xml version="1.0" encoding="utf-8"?>
<ds:datastoreItem xmlns:ds="http://schemas.openxmlformats.org/officeDocument/2006/customXml" ds:itemID="{F077808D-91F0-4E37-B3CC-66EEBAE856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Ag_Employee</dc:creator>
  <cp:lastModifiedBy>Windows User</cp:lastModifiedBy>
  <cp:lastPrinted>2021-01-15T14:56:37Z</cp:lastPrinted>
  <dcterms:created xsi:type="dcterms:W3CDTF">2016-01-08T18:53:21Z</dcterms:created>
  <dcterms:modified xsi:type="dcterms:W3CDTF">2021-01-21T21:48:26Z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0x010100A79C56A688B2BD4B9D6A3A1BB66B4C40</vt:lpwstr>
  </property>
</Properties>
</file>