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1810" windowHeight="9570"/>
  </bookViews>
  <sheets>
    <sheet name="Sheet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12" i="1" s="1"/>
  <c r="C11" i="1"/>
  <c r="B11" i="1"/>
  <c r="C12" i="1" l="1"/>
  <c r="C13" i="1" s="1"/>
  <c r="B8" i="1"/>
  <c r="B14" i="1"/>
  <c r="B13" i="1"/>
  <c r="C14" i="1" l="1"/>
</calcChain>
</file>

<file path=xl/sharedStrings.xml><?xml version="1.0" encoding="utf-8"?>
<sst xmlns="http://schemas.openxmlformats.org/spreadsheetml/2006/main" count="18" uniqueCount="18">
  <si>
    <t>ENTER NUMBER</t>
  </si>
  <si>
    <t>(should equal 100%)</t>
  </si>
  <si>
    <t>RESULTS</t>
  </si>
  <si>
    <t>DOGS</t>
  </si>
  <si>
    <t>OWNED CATS</t>
  </si>
  <si>
    <t>Total estimated pets in target</t>
  </si>
  <si>
    <t>This number assumes about 4 people for every dog and about 3 people for every cat.</t>
  </si>
  <si>
    <r>
      <t xml:space="preserve">Estimated </t>
    </r>
    <r>
      <rPr>
        <b/>
        <u/>
        <sz val="12"/>
        <color indexed="8"/>
        <rFont val="Calibri"/>
        <family val="2"/>
      </rPr>
      <t xml:space="preserve">intact pets </t>
    </r>
    <r>
      <rPr>
        <b/>
        <sz val="12"/>
        <color indexed="8"/>
        <rFont val="Calibri"/>
        <family val="2"/>
      </rPr>
      <t>in target</t>
    </r>
  </si>
  <si>
    <t>This number assumes that 80% of pets in poverty and 20% of other pets are unsterilized.</t>
  </si>
  <si>
    <t>Pets owned by people above the poverty line</t>
  </si>
  <si>
    <t>Pets owned by people living in poverty</t>
  </si>
  <si>
    <r>
      <t xml:space="preserve">You may have additional information to </t>
    </r>
    <r>
      <rPr>
        <b/>
        <sz val="11"/>
        <rFont val="Calibri"/>
        <family val="2"/>
      </rPr>
      <t xml:space="preserve">layer over these estimates which you can explain in the space below. </t>
    </r>
  </si>
  <si>
    <t>ENTER human population in target area:</t>
  </si>
  <si>
    <t>ENTER % of human population living in poverty:</t>
  </si>
  <si>
    <t>PET ESTIMATION TOOL*
*This tool is based on the Petsmart Charities Spay/Neuter Grant Program tool.</t>
  </si>
  <si>
    <r>
      <rPr>
        <b/>
        <sz val="12"/>
        <rFont val="Calibri"/>
        <family val="2"/>
        <scheme val="minor"/>
      </rPr>
      <t>Use this tool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>to help estimate the number of pets in your target area</t>
    </r>
    <r>
      <rPr>
        <b/>
        <sz val="11"/>
        <rFont val="Calibri"/>
        <family val="2"/>
      </rPr>
      <t xml:space="preserve">. </t>
    </r>
  </si>
  <si>
    <t>population times poverty</t>
  </si>
  <si>
    <t>% of human population above the poverty line: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</si>
</sst>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horizontal="center" wrapText="1"/>
      <protection locked="0"/>
    </xf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2" applyProtection="1">
      <protection locked="0"/>
    </xf>
    <xf numFmtId="43" fontId="1" fillId="0" borderId="0" xfId="1" applyFont="1" applyProtection="1">
      <protection locked="0"/>
    </xf>
    <xf numFmtId="0" fontId="10" fillId="0" borderId="0" xfId="0" applyFont="1" applyProtection="1">
      <protection locked="0"/>
    </xf>
    <xf numFmtId="0" fontId="0" fillId="0" borderId="0" xfId="0" applyFont="1" applyProtection="1"/>
    <xf numFmtId="0" fontId="0" fillId="0" borderId="1" xfId="0" applyFont="1" applyBorder="1" applyProtection="1"/>
    <xf numFmtId="0" fontId="2" fillId="0" borderId="1" xfId="0" applyFont="1" applyBorder="1" applyAlignment="1" applyProtection="1">
      <alignment horizontal="center" wrapText="1"/>
    </xf>
    <xf numFmtId="0" fontId="0" fillId="0" borderId="0" xfId="0" applyFont="1" applyAlignment="1" applyProtection="1">
      <alignment horizontal="center" wrapText="1"/>
    </xf>
    <xf numFmtId="0" fontId="11" fillId="3" borderId="0" xfId="0" applyFont="1" applyFill="1" applyAlignment="1" applyProtection="1">
      <alignment horizontal="center" wrapText="1"/>
    </xf>
    <xf numFmtId="0" fontId="0" fillId="0" borderId="1" xfId="0" applyFont="1" applyBorder="1" applyAlignment="1" applyProtection="1">
      <alignment horizontal="right"/>
    </xf>
    <xf numFmtId="164" fontId="1" fillId="0" borderId="1" xfId="1" applyNumberFormat="1" applyFont="1" applyBorder="1" applyProtection="1"/>
    <xf numFmtId="164" fontId="12" fillId="0" borderId="1" xfId="1" applyNumberFormat="1" applyFont="1" applyBorder="1" applyProtection="1"/>
    <xf numFmtId="0" fontId="2" fillId="4" borderId="1" xfId="0" applyFont="1" applyFill="1" applyBorder="1" applyAlignment="1" applyProtection="1">
      <alignment horizontal="right"/>
    </xf>
    <xf numFmtId="164" fontId="2" fillId="4" borderId="1" xfId="1" applyNumberFormat="1" applyFont="1" applyFill="1" applyBorder="1" applyProtection="1"/>
    <xf numFmtId="0" fontId="13" fillId="4" borderId="1" xfId="0" applyFont="1" applyFill="1" applyBorder="1" applyAlignment="1" applyProtection="1">
      <alignment horizontal="right"/>
    </xf>
    <xf numFmtId="164" fontId="13" fillId="4" borderId="1" xfId="1" applyNumberFormat="1" applyFont="1" applyFill="1" applyBorder="1" applyProtection="1"/>
    <xf numFmtId="0" fontId="3" fillId="2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</xf>
    <xf numFmtId="9" fontId="8" fillId="0" borderId="0" xfId="0" applyNumberFormat="1" applyFont="1" applyProtection="1"/>
    <xf numFmtId="0" fontId="9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 wrapText="1"/>
    </xf>
    <xf numFmtId="0" fontId="2" fillId="0" borderId="0" xfId="0" applyFont="1" applyAlignment="1">
      <alignment horizontal="center" wrapText="1"/>
    </xf>
    <xf numFmtId="9" fontId="19" fillId="0" borderId="1" xfId="0" applyNumberFormat="1" applyFont="1" applyBorder="1" applyProtection="1">
      <protection locked="0"/>
    </xf>
    <xf numFmtId="164" fontId="3" fillId="5" borderId="1" xfId="1" applyNumberFormat="1" applyFont="1" applyFill="1" applyBorder="1" applyProtection="1">
      <protection locked="0"/>
    </xf>
    <xf numFmtId="164" fontId="3" fillId="0" borderId="1" xfId="1" applyNumberFormat="1" applyFont="1" applyBorder="1" applyProtection="1"/>
    <xf numFmtId="9" fontId="3" fillId="5" borderId="1" xfId="0" applyNumberFormat="1" applyFont="1" applyFill="1" applyBorder="1" applyProtection="1">
      <protection locked="0"/>
    </xf>
    <xf numFmtId="0" fontId="6" fillId="0" borderId="2" xfId="0" applyFont="1" applyBorder="1" applyAlignment="1" applyProtection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6"/>
  <sheetViews>
    <sheetView tabSelected="1" workbookViewId="0">
      <selection activeCell="D25" sqref="D25"/>
    </sheetView>
  </sheetViews>
  <sheetFormatPr defaultRowHeight="15" x14ac:dyDescent="0.25"/>
  <cols>
    <col min="1" max="1" width="89.42578125" customWidth="1"/>
  </cols>
  <sheetData>
    <row r="1" spans="1:11" ht="33" customHeight="1" x14ac:dyDescent="0.25">
      <c r="A1" s="30" t="s">
        <v>14</v>
      </c>
    </row>
    <row r="2" spans="1:11" x14ac:dyDescent="0.25">
      <c r="B2" s="24"/>
      <c r="C2" s="24"/>
      <c r="D2" s="24"/>
      <c r="E2" s="25"/>
      <c r="F2" s="25"/>
      <c r="G2" s="25"/>
      <c r="H2" s="25"/>
      <c r="I2" s="25"/>
      <c r="J2" s="1"/>
      <c r="K2" s="1"/>
    </row>
    <row r="3" spans="1:11" ht="30" x14ac:dyDescent="0.25">
      <c r="A3" s="26" t="s">
        <v>15</v>
      </c>
      <c r="B3" s="29" t="s">
        <v>0</v>
      </c>
      <c r="C3" s="2"/>
      <c r="D3" s="3"/>
      <c r="E3" s="2"/>
      <c r="F3" s="2"/>
      <c r="G3" s="4"/>
      <c r="H3" s="2"/>
      <c r="I3" s="2"/>
      <c r="J3" s="2"/>
      <c r="K3" s="2"/>
    </row>
    <row r="4" spans="1:11" x14ac:dyDescent="0.25">
      <c r="A4" s="15" t="s">
        <v>12</v>
      </c>
      <c r="B4" s="32"/>
      <c r="C4" s="5"/>
      <c r="D4" s="5"/>
      <c r="E4" s="5"/>
      <c r="F4" s="5"/>
      <c r="G4" s="5"/>
      <c r="H4" s="5"/>
      <c r="I4" s="5"/>
      <c r="J4" s="5"/>
      <c r="K4" s="5"/>
    </row>
    <row r="5" spans="1:11" x14ac:dyDescent="0.25">
      <c r="A5" s="15"/>
      <c r="B5" s="33"/>
      <c r="C5" s="5"/>
      <c r="D5" s="5"/>
      <c r="E5" s="6"/>
      <c r="F5" s="6" t="s">
        <v>16</v>
      </c>
      <c r="G5" s="5"/>
      <c r="H5" s="5"/>
      <c r="I5" s="5"/>
      <c r="J5" s="5"/>
      <c r="K5" s="5"/>
    </row>
    <row r="6" spans="1:11" x14ac:dyDescent="0.25">
      <c r="A6" s="15" t="s">
        <v>13</v>
      </c>
      <c r="B6" s="34"/>
      <c r="C6" s="5"/>
      <c r="D6" s="7"/>
      <c r="E6" s="5"/>
      <c r="F6" s="8"/>
      <c r="G6" s="5"/>
      <c r="H6" s="5"/>
      <c r="I6" s="5"/>
      <c r="J6" s="5"/>
      <c r="K6" s="5"/>
    </row>
    <row r="7" spans="1:11" x14ac:dyDescent="0.25">
      <c r="A7" s="15" t="s">
        <v>17</v>
      </c>
      <c r="B7" s="31">
        <f>1-B6</f>
        <v>1</v>
      </c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10"/>
      <c r="B8" s="27">
        <f>SUM(B6+B7)</f>
        <v>1</v>
      </c>
      <c r="C8" s="28" t="s">
        <v>1</v>
      </c>
      <c r="D8" s="9"/>
      <c r="E8" s="5"/>
      <c r="F8" s="5"/>
      <c r="G8" s="5"/>
      <c r="H8" s="5"/>
      <c r="I8" s="5"/>
      <c r="J8" s="5"/>
      <c r="K8" s="5"/>
    </row>
    <row r="9" spans="1:11" x14ac:dyDescent="0.25">
      <c r="A9" s="10"/>
      <c r="B9" s="35" t="s">
        <v>2</v>
      </c>
      <c r="C9" s="35"/>
      <c r="D9" s="10"/>
      <c r="E9" s="10"/>
      <c r="F9" s="10"/>
      <c r="G9" s="10"/>
      <c r="H9" s="10"/>
      <c r="I9" s="10"/>
      <c r="J9" s="10"/>
      <c r="K9" s="10"/>
    </row>
    <row r="10" spans="1:11" ht="30" x14ac:dyDescent="0.25">
      <c r="A10" s="11"/>
      <c r="B10" s="12" t="s">
        <v>3</v>
      </c>
      <c r="C10" s="12" t="s">
        <v>4</v>
      </c>
      <c r="D10" s="13"/>
      <c r="E10" s="14"/>
      <c r="F10" s="13"/>
      <c r="G10" s="10"/>
      <c r="H10" s="10"/>
      <c r="I10" s="10"/>
      <c r="J10" s="10"/>
      <c r="K10" s="10"/>
    </row>
    <row r="11" spans="1:11" x14ac:dyDescent="0.25">
      <c r="A11" s="15" t="s">
        <v>10</v>
      </c>
      <c r="B11" s="16">
        <f>SUM(B4*B6)/4</f>
        <v>0</v>
      </c>
      <c r="C11" s="16">
        <f>SUM(B4*B6)/3</f>
        <v>0</v>
      </c>
      <c r="D11" s="10"/>
      <c r="E11" s="10"/>
      <c r="F11" s="10"/>
      <c r="G11" s="10"/>
      <c r="H11" s="10"/>
      <c r="I11" s="10"/>
      <c r="J11" s="10"/>
      <c r="K11" s="10"/>
    </row>
    <row r="12" spans="1:11" x14ac:dyDescent="0.25">
      <c r="A12" s="15" t="s">
        <v>9</v>
      </c>
      <c r="B12" s="17">
        <f>SUM(B4*B7)/4</f>
        <v>0</v>
      </c>
      <c r="C12" s="17">
        <f>SUM(B4*B7)/3</f>
        <v>0</v>
      </c>
      <c r="D12" s="10"/>
      <c r="E12" s="10"/>
      <c r="F12" s="10"/>
      <c r="G12" s="10"/>
      <c r="H12" s="10"/>
      <c r="I12" s="10"/>
      <c r="J12" s="10"/>
      <c r="K12" s="10"/>
    </row>
    <row r="13" spans="1:11" x14ac:dyDescent="0.25">
      <c r="A13" s="18" t="s">
        <v>5</v>
      </c>
      <c r="B13" s="19">
        <f>SUM(B11:B12)</f>
        <v>0</v>
      </c>
      <c r="C13" s="19">
        <f>SUM(C11:C12)</f>
        <v>0</v>
      </c>
      <c r="D13" s="10" t="s">
        <v>6</v>
      </c>
      <c r="E13" s="10"/>
      <c r="F13" s="10"/>
      <c r="G13" s="10"/>
      <c r="H13" s="5"/>
      <c r="I13" s="10"/>
      <c r="J13" s="10"/>
      <c r="K13" s="10"/>
    </row>
    <row r="14" spans="1:11" ht="15.75" x14ac:dyDescent="0.25">
      <c r="A14" s="20" t="s">
        <v>7</v>
      </c>
      <c r="B14" s="21">
        <f>SUM(B11*80%)+(B12*20%)</f>
        <v>0</v>
      </c>
      <c r="C14" s="21">
        <f>SUM(C11*80%)+(C12*20%)</f>
        <v>0</v>
      </c>
      <c r="D14" s="10" t="s">
        <v>8</v>
      </c>
      <c r="E14" s="10"/>
      <c r="F14" s="10"/>
      <c r="G14" s="10"/>
      <c r="H14" s="10"/>
      <c r="I14" s="10"/>
      <c r="J14" s="10"/>
      <c r="K14" s="10"/>
    </row>
    <row r="15" spans="1:1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5">
      <c r="A16" s="22" t="s">
        <v>11</v>
      </c>
      <c r="B16" s="22"/>
      <c r="C16" s="22"/>
      <c r="D16" s="22"/>
      <c r="E16" s="22"/>
      <c r="F16" s="22"/>
      <c r="G16" s="22"/>
      <c r="H16" s="23"/>
      <c r="I16" s="23"/>
      <c r="J16" s="23"/>
      <c r="K16" s="23"/>
    </row>
  </sheetData>
  <sheetProtection algorithmName="SHA-512" hashValue="9J0xmIAI5EctIh8Bb5mAvbmOByDNrA8gQ+sBDMOwLRB/5ZcJv+zFL88+srRLkArdH3TibKW92qWDF22NYvShfA==" saltValue="kJvwBRfYn8ovcPtnsH4hdA==" spinCount="100000" sheet="1" objects="1" scenarios="1"/>
  <mergeCells count="1">
    <mergeCell ref="B9:C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A75B39D82F7E4280619157EB1EBAF4" ma:contentTypeVersion="14" ma:contentTypeDescription="Create a new document." ma:contentTypeScope="" ma:versionID="b7b72c2e418479ea58963bb21773572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89afcfbbc3e7d90a66af169ba72170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0E08E5-2665-4826-B164-FB88A68FA3D5}"/>
</file>

<file path=customXml/itemProps2.xml><?xml version="1.0" encoding="utf-8"?>
<ds:datastoreItem xmlns:ds="http://schemas.openxmlformats.org/officeDocument/2006/customXml" ds:itemID="{4E16045A-1A77-4626-9626-34EC25EBE0C5}"/>
</file>

<file path=customXml/itemProps3.xml><?xml version="1.0" encoding="utf-8"?>
<ds:datastoreItem xmlns:ds="http://schemas.openxmlformats.org/officeDocument/2006/customXml" ds:itemID="{DF540072-A4AD-426D-B94E-26C7EE4064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2016-01-26T21:08:43Z</dcterms:created>
  <dcterms:modified xsi:type="dcterms:W3CDTF">2020-01-09T18:13:40Z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0x0101002EA75B39D82F7E4280619157EB1EBAF4</vt:lpwstr>
  </property>
  <property fmtid="{D5CDD505-2E9C-101B-9397-08002B2CF9AE}" pid="4" name="PublishingRollupImage">
    <vt:lpwstr/>
  </property>
  <property fmtid="{D5CDD505-2E9C-101B-9397-08002B2CF9AE}" pid="5" name="PublishingContactEmail">
    <vt:lpwstr/>
  </property>
  <property fmtid="{D5CDD505-2E9C-101B-9397-08002B2CF9AE}" pid="6" name="PublishingContactPicture">
    <vt:lpwstr/>
  </property>
  <property fmtid="{D5CDD505-2E9C-101B-9397-08002B2CF9AE}" pid="7" name="PublishingContactName">
    <vt:lpwstr/>
  </property>
  <property fmtid="{D5CDD505-2E9C-101B-9397-08002B2CF9AE}" pid="8" name="PublishingPageLayout">
    <vt:lpwstr/>
  </property>
  <property fmtid="{D5CDD505-2E9C-101B-9397-08002B2CF9AE}" pid="9" name="Comments">
    <vt:lpwstr/>
  </property>
  <property fmtid="{D5CDD505-2E9C-101B-9397-08002B2CF9AE}" pid="10" name="Audience">
    <vt:lpwstr/>
  </property>
</Properties>
</file>